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780"/>
  </bookViews>
  <sheets>
    <sheet name="Cuadro 330" sheetId="1" r:id="rId1"/>
  </sheets>
  <definedNames>
    <definedName name="_xlnm.Print_Area" localSheetId="0">'Cuadro 330'!$A$1:$F$25</definedName>
  </definedNames>
  <calcPr calcId="125725" concurrentCalc="0"/>
</workbook>
</file>

<file path=xl/calcChain.xml><?xml version="1.0" encoding="utf-8"?>
<calcChain xmlns="http://schemas.openxmlformats.org/spreadsheetml/2006/main">
  <c r="F23" i="1"/>
  <c r="F22"/>
  <c r="F21"/>
  <c r="F20"/>
  <c r="F19"/>
  <c r="F18"/>
  <c r="F17"/>
  <c r="F16"/>
  <c r="F15"/>
  <c r="F14"/>
  <c r="F13"/>
  <c r="F12"/>
  <c r="F11"/>
  <c r="F10"/>
  <c r="F9"/>
</calcChain>
</file>

<file path=xl/sharedStrings.xml><?xml version="1.0" encoding="utf-8"?>
<sst xmlns="http://schemas.openxmlformats.org/spreadsheetml/2006/main" count="10" uniqueCount="10">
  <si>
    <t>Cuadro 330</t>
  </si>
  <si>
    <t>COSTA RICA: ÍNDICE DE APERTURA DE LA ECONOMÍA ESTIMADO DE 1991 A 2005 EN COLONES CONSTANTES DE 1991</t>
  </si>
  <si>
    <t>Año</t>
  </si>
  <si>
    <t xml:space="preserve">PIB a precios básicos </t>
  </si>
  <si>
    <t>X (b&amp;s)</t>
  </si>
  <si>
    <t xml:space="preserve">M (b&amp;s) </t>
  </si>
  <si>
    <t xml:space="preserve">X+M (b&amp;s) </t>
  </si>
  <si>
    <t xml:space="preserve">Índice de apertura </t>
  </si>
  <si>
    <t>Fuentes:</t>
  </si>
  <si>
    <t>BCCR (2006), Cuentas Nacionales de Costa Rica 1991-2005.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</si>
</sst>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3" fontId="2" fillId="2" borderId="0" xfId="0" applyNumberFormat="1" applyFont="1" applyFill="1"/>
    <xf numFmtId="3" fontId="0" fillId="2" borderId="0" xfId="0" applyNumberFormat="1" applyFill="1"/>
    <xf numFmtId="0" fontId="3" fillId="2" borderId="0" xfId="0" applyFont="1" applyFill="1" applyBorder="1" applyAlignment="1">
      <alignment horizontal="center"/>
    </xf>
    <xf numFmtId="3" fontId="2" fillId="2" borderId="0" xfId="0" applyNumberFormat="1" applyFont="1" applyFill="1" applyBorder="1"/>
    <xf numFmtId="0" fontId="3" fillId="2" borderId="2" xfId="0" applyFont="1" applyFill="1" applyBorder="1" applyAlignment="1">
      <alignment horizontal="center"/>
    </xf>
    <xf numFmtId="3" fontId="2" fillId="2" borderId="2" xfId="0" applyNumberFormat="1" applyFont="1" applyFill="1" applyBorder="1"/>
    <xf numFmtId="3" fontId="0" fillId="2" borderId="2" xfId="0" applyNumberFormat="1" applyFill="1" applyBorder="1"/>
    <xf numFmtId="0" fontId="3" fillId="0" borderId="0" xfId="0" applyFont="1"/>
    <xf numFmtId="0" fontId="2" fillId="0" borderId="0" xfId="0" applyFont="1" applyFill="1"/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tabSelected="1" zoomScaleNormal="50" workbookViewId="0">
      <selection sqref="A1:F25"/>
    </sheetView>
  </sheetViews>
  <sheetFormatPr baseColWidth="10" defaultRowHeight="12.75"/>
  <cols>
    <col min="1" max="1" width="5" style="13" bestFit="1" customWidth="1"/>
    <col min="2" max="5" width="10.7109375" style="14" customWidth="1"/>
    <col min="6" max="6" width="10.7109375" style="1" customWidth="1"/>
    <col min="7" max="16384" width="11.42578125" style="1"/>
  </cols>
  <sheetData>
    <row r="1" spans="1:8">
      <c r="A1" s="18" t="s">
        <v>0</v>
      </c>
      <c r="B1" s="18"/>
      <c r="C1" s="18"/>
      <c r="D1" s="18"/>
      <c r="E1" s="18"/>
      <c r="F1" s="18"/>
    </row>
    <row r="2" spans="1:8">
      <c r="A2" s="19" t="s">
        <v>1</v>
      </c>
      <c r="B2" s="19"/>
      <c r="C2" s="19"/>
      <c r="D2" s="19"/>
      <c r="E2" s="19"/>
      <c r="F2" s="19"/>
    </row>
    <row r="3" spans="1:8">
      <c r="A3" s="19"/>
      <c r="B3" s="19"/>
      <c r="C3" s="19"/>
      <c r="D3" s="19"/>
      <c r="E3" s="19"/>
      <c r="F3" s="19"/>
    </row>
    <row r="4" spans="1:8" s="3" customFormat="1">
      <c r="A4" s="2"/>
      <c r="B4" s="2"/>
      <c r="C4" s="2"/>
      <c r="D4" s="2"/>
      <c r="E4" s="2"/>
      <c r="F4" s="2"/>
    </row>
    <row r="5" spans="1:8">
      <c r="A5" s="20" t="s">
        <v>2</v>
      </c>
      <c r="B5" s="20" t="s">
        <v>3</v>
      </c>
      <c r="C5" s="20" t="s">
        <v>4</v>
      </c>
      <c r="D5" s="20" t="s">
        <v>5</v>
      </c>
      <c r="E5" s="20" t="s">
        <v>6</v>
      </c>
      <c r="F5" s="20" t="s">
        <v>7</v>
      </c>
    </row>
    <row r="6" spans="1:8">
      <c r="A6" s="19"/>
      <c r="B6" s="19"/>
      <c r="C6" s="19"/>
      <c r="D6" s="19"/>
      <c r="E6" s="19"/>
      <c r="F6" s="19"/>
      <c r="H6" s="4"/>
    </row>
    <row r="7" spans="1:8">
      <c r="A7" s="19"/>
      <c r="B7" s="19"/>
      <c r="C7" s="19"/>
      <c r="D7" s="19"/>
      <c r="E7" s="19"/>
      <c r="F7" s="19"/>
      <c r="H7" s="4"/>
    </row>
    <row r="8" spans="1:8" s="3" customFormat="1">
      <c r="A8" s="21"/>
      <c r="B8" s="21"/>
      <c r="C8" s="21"/>
      <c r="D8" s="21"/>
      <c r="E8" s="21"/>
      <c r="F8" s="21"/>
      <c r="H8" s="15"/>
    </row>
    <row r="9" spans="1:8">
      <c r="A9" s="5">
        <v>1991</v>
      </c>
      <c r="B9" s="6">
        <v>806552</v>
      </c>
      <c r="C9" s="6">
        <v>294297</v>
      </c>
      <c r="D9" s="6">
        <v>325527</v>
      </c>
      <c r="E9" s="7">
        <v>619824</v>
      </c>
      <c r="F9" s="7">
        <f>+E9/B9*100</f>
        <v>76.848609885041512</v>
      </c>
    </row>
    <row r="10" spans="1:8">
      <c r="A10" s="5">
        <v>1992</v>
      </c>
      <c r="B10" s="6">
        <v>874894</v>
      </c>
      <c r="C10" s="6">
        <v>344293</v>
      </c>
      <c r="D10" s="6">
        <v>401788</v>
      </c>
      <c r="E10" s="7">
        <v>746081</v>
      </c>
      <c r="F10" s="7">
        <f t="shared" ref="F10:F23" si="0">+E10/B10*100</f>
        <v>85.276730666800788</v>
      </c>
    </row>
    <row r="11" spans="1:8">
      <c r="A11" s="5">
        <v>1993</v>
      </c>
      <c r="B11" s="6">
        <v>930947</v>
      </c>
      <c r="C11" s="6">
        <v>371934</v>
      </c>
      <c r="D11" s="6">
        <v>460800</v>
      </c>
      <c r="E11" s="7">
        <v>832734</v>
      </c>
      <c r="F11" s="7">
        <f t="shared" si="0"/>
        <v>89.450205006300038</v>
      </c>
    </row>
    <row r="12" spans="1:8">
      <c r="A12" s="5">
        <v>1994</v>
      </c>
      <c r="B12" s="6">
        <v>973175</v>
      </c>
      <c r="C12" s="6">
        <v>386216</v>
      </c>
      <c r="D12" s="6">
        <v>484716</v>
      </c>
      <c r="E12" s="7">
        <v>870932</v>
      </c>
      <c r="F12" s="7">
        <f t="shared" si="0"/>
        <v>89.493873147172906</v>
      </c>
    </row>
    <row r="13" spans="1:8">
      <c r="A13" s="5">
        <v>1995</v>
      </c>
      <c r="B13" s="6">
        <v>1014457</v>
      </c>
      <c r="C13" s="6">
        <v>428988</v>
      </c>
      <c r="D13" s="6">
        <v>498831</v>
      </c>
      <c r="E13" s="7">
        <v>927819</v>
      </c>
      <c r="F13" s="7">
        <f t="shared" si="0"/>
        <v>91.459667585713348</v>
      </c>
    </row>
    <row r="14" spans="1:8">
      <c r="A14" s="5">
        <v>1996</v>
      </c>
      <c r="B14" s="6">
        <v>1017156</v>
      </c>
      <c r="C14" s="6">
        <v>455427</v>
      </c>
      <c r="D14" s="6">
        <v>512356</v>
      </c>
      <c r="E14" s="7">
        <v>967783</v>
      </c>
      <c r="F14" s="7">
        <f t="shared" si="0"/>
        <v>95.145975641887773</v>
      </c>
    </row>
    <row r="15" spans="1:8">
      <c r="A15" s="5">
        <v>1997</v>
      </c>
      <c r="B15" s="6">
        <v>1073282</v>
      </c>
      <c r="C15" s="6">
        <v>494772</v>
      </c>
      <c r="D15" s="6">
        <v>587810</v>
      </c>
      <c r="E15" s="7">
        <v>1082582</v>
      </c>
      <c r="F15" s="7">
        <f t="shared" si="0"/>
        <v>100.86650106868464</v>
      </c>
    </row>
    <row r="16" spans="1:8">
      <c r="A16" s="5">
        <v>1998</v>
      </c>
      <c r="B16" s="6">
        <v>1163070</v>
      </c>
      <c r="C16" s="6">
        <v>629001</v>
      </c>
      <c r="D16" s="6">
        <v>736211</v>
      </c>
      <c r="E16" s="7">
        <v>1365212</v>
      </c>
      <c r="F16" s="7">
        <f t="shared" si="0"/>
        <v>117.38003731503693</v>
      </c>
    </row>
    <row r="17" spans="1:6">
      <c r="A17" s="5">
        <v>1999</v>
      </c>
      <c r="B17" s="6">
        <v>1267636</v>
      </c>
      <c r="C17" s="6">
        <v>762866</v>
      </c>
      <c r="D17" s="6">
        <v>738806</v>
      </c>
      <c r="E17" s="7">
        <v>1501672</v>
      </c>
      <c r="F17" s="7">
        <f t="shared" si="0"/>
        <v>118.46239772300567</v>
      </c>
    </row>
    <row r="18" spans="1:6">
      <c r="A18" s="5">
        <v>2000</v>
      </c>
      <c r="B18" s="6">
        <v>1292126</v>
      </c>
      <c r="C18" s="6">
        <v>760408</v>
      </c>
      <c r="D18" s="6">
        <v>719518</v>
      </c>
      <c r="E18" s="7">
        <v>1479926</v>
      </c>
      <c r="F18" s="7">
        <f t="shared" si="0"/>
        <v>114.53418629452545</v>
      </c>
    </row>
    <row r="19" spans="1:6">
      <c r="A19" s="5">
        <v>2001</v>
      </c>
      <c r="B19" s="6">
        <v>1303428</v>
      </c>
      <c r="C19" s="6">
        <v>687382</v>
      </c>
      <c r="D19" s="6">
        <v>727457</v>
      </c>
      <c r="E19" s="7">
        <v>1414839</v>
      </c>
      <c r="F19" s="7">
        <f t="shared" si="0"/>
        <v>108.54753772360269</v>
      </c>
    </row>
    <row r="20" spans="1:6">
      <c r="A20" s="5">
        <v>2002</v>
      </c>
      <c r="B20" s="6">
        <v>1341328</v>
      </c>
      <c r="C20" s="6">
        <v>713126</v>
      </c>
      <c r="D20" s="6">
        <v>778721</v>
      </c>
      <c r="E20" s="7">
        <v>1491847</v>
      </c>
      <c r="F20" s="7">
        <f t="shared" si="0"/>
        <v>111.2216400462825</v>
      </c>
    </row>
    <row r="21" spans="1:6">
      <c r="A21" s="8">
        <v>2003</v>
      </c>
      <c r="B21" s="9">
        <v>1431500</v>
      </c>
      <c r="C21" s="9">
        <v>798604</v>
      </c>
      <c r="D21" s="9">
        <v>785506</v>
      </c>
      <c r="E21" s="7">
        <v>1584110</v>
      </c>
      <c r="F21" s="7">
        <f t="shared" si="0"/>
        <v>110.66084526720223</v>
      </c>
    </row>
    <row r="22" spans="1:6">
      <c r="A22" s="5">
        <v>2004</v>
      </c>
      <c r="B22" s="9">
        <v>1493962</v>
      </c>
      <c r="C22" s="9">
        <v>863801</v>
      </c>
      <c r="D22" s="9">
        <v>856900</v>
      </c>
      <c r="E22" s="7">
        <v>1720701</v>
      </c>
      <c r="F22" s="7">
        <f t="shared" si="0"/>
        <v>115.17702592167672</v>
      </c>
    </row>
    <row r="23" spans="1:6">
      <c r="A23" s="10">
        <v>2005</v>
      </c>
      <c r="B23" s="11">
        <v>1585894</v>
      </c>
      <c r="C23" s="11">
        <v>972253</v>
      </c>
      <c r="D23" s="11">
        <v>956812</v>
      </c>
      <c r="E23" s="12">
        <v>1929065</v>
      </c>
      <c r="F23" s="12">
        <f t="shared" si="0"/>
        <v>121.63896199872121</v>
      </c>
    </row>
    <row r="24" spans="1:6">
      <c r="A24" s="16" t="s">
        <v>8</v>
      </c>
      <c r="B24" s="16"/>
      <c r="C24" s="16"/>
      <c r="D24" s="16"/>
      <c r="E24" s="16"/>
      <c r="F24" s="16"/>
    </row>
    <row r="25" spans="1:6">
      <c r="A25" s="17" t="s">
        <v>9</v>
      </c>
      <c r="B25" s="17"/>
      <c r="C25" s="17"/>
      <c r="D25" s="17"/>
      <c r="E25" s="17"/>
      <c r="F25" s="17"/>
    </row>
  </sheetData>
  <mergeCells count="10">
    <mergeCell ref="A24:F24"/>
    <mergeCell ref="A25:F25"/>
    <mergeCell ref="A1:F1"/>
    <mergeCell ref="A2:F3"/>
    <mergeCell ref="A5:A8"/>
    <mergeCell ref="B5:B8"/>
    <mergeCell ref="C5:C8"/>
    <mergeCell ref="D5:D8"/>
    <mergeCell ref="E5:E8"/>
    <mergeCell ref="F5:F8"/>
  </mergeCells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330</vt:lpstr>
      <vt:lpstr>'Cuadro 330'!Área_de_impresión</vt:lpstr>
    </vt:vector>
  </TitlesOfParts>
  <Company>Universidad de Costa 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</dc:creator>
  <cp:lastModifiedBy>Nelson Arroyo</cp:lastModifiedBy>
  <cp:lastPrinted>2015-06-09T21:56:23Z</cp:lastPrinted>
  <dcterms:created xsi:type="dcterms:W3CDTF">2014-10-10T15:28:43Z</dcterms:created>
  <dcterms:modified xsi:type="dcterms:W3CDTF">2015-06-09T21:56:45Z</dcterms:modified>
</cp:coreProperties>
</file>